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1439DE81-AE02-41CB-AC55-34E13787253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° CAT" sheetId="1" r:id="rId1"/>
    <sheet name="2° CAT" sheetId="2" r:id="rId2"/>
    <sheet name="3° CAT" sheetId="3" r:id="rId3"/>
    <sheet name="LORD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3" l="1"/>
  <c r="I3" i="2"/>
  <c r="I10" i="1"/>
  <c r="I9" i="1"/>
  <c r="I8" i="1"/>
  <c r="I7" i="1"/>
  <c r="I6" i="1"/>
  <c r="I5" i="1"/>
  <c r="I4" i="1"/>
  <c r="I3" i="1"/>
  <c r="I2" i="1"/>
  <c r="I2" i="4"/>
  <c r="I3" i="4"/>
  <c r="I9" i="4"/>
  <c r="I10" i="4"/>
  <c r="I4" i="4"/>
  <c r="I7" i="4"/>
  <c r="I8" i="4"/>
  <c r="I6" i="4"/>
  <c r="I5" i="4"/>
  <c r="I6" i="2"/>
  <c r="I2" i="2"/>
  <c r="I5" i="2"/>
  <c r="I8" i="2"/>
  <c r="I4" i="2"/>
  <c r="I10" i="2"/>
  <c r="I7" i="2"/>
  <c r="I9" i="2"/>
  <c r="I4" i="3"/>
  <c r="I3" i="3"/>
  <c r="I2" i="3"/>
  <c r="I6" i="3"/>
  <c r="I11" i="3"/>
  <c r="I5" i="3"/>
  <c r="I8" i="3"/>
  <c r="I9" i="3"/>
  <c r="I10" i="3"/>
</calcChain>
</file>

<file path=xl/sharedStrings.xml><?xml version="1.0" encoding="utf-8"?>
<sst xmlns="http://schemas.openxmlformats.org/spreadsheetml/2006/main" count="87" uniqueCount="63">
  <si>
    <t>SPATTINI</t>
  </si>
  <si>
    <t>LUCA</t>
  </si>
  <si>
    <t>OTTAVIANI</t>
  </si>
  <si>
    <t>RICCARDO</t>
  </si>
  <si>
    <t>AVANZINI</t>
  </si>
  <si>
    <t>DAVIDE</t>
  </si>
  <si>
    <t>MONTANARI</t>
  </si>
  <si>
    <t>LORENZO</t>
  </si>
  <si>
    <t>CAVALLI</t>
  </si>
  <si>
    <t>ALICE</t>
  </si>
  <si>
    <t>ANGELINI</t>
  </si>
  <si>
    <t>PAOLO</t>
  </si>
  <si>
    <t>CROTTI</t>
  </si>
  <si>
    <t>PIERGIOVANNI</t>
  </si>
  <si>
    <t>GALIMBERTI</t>
  </si>
  <si>
    <t>PIETRO</t>
  </si>
  <si>
    <t>GIANGIORDANO</t>
  </si>
  <si>
    <t>PATERLINI</t>
  </si>
  <si>
    <t>DONATA</t>
  </si>
  <si>
    <t>BUSANI</t>
  </si>
  <si>
    <t>ENRICO</t>
  </si>
  <si>
    <t>SANFELICI</t>
  </si>
  <si>
    <t>ARTURO</t>
  </si>
  <si>
    <t>MASSIMO</t>
  </si>
  <si>
    <t>CALESTANI</t>
  </si>
  <si>
    <t>SIMONA</t>
  </si>
  <si>
    <t>SPAGNI</t>
  </si>
  <si>
    <t>ENRICA</t>
  </si>
  <si>
    <t>CHIESI</t>
  </si>
  <si>
    <t>GUIDO</t>
  </si>
  <si>
    <t>FERRETTI</t>
  </si>
  <si>
    <t>BRUNO</t>
  </si>
  <si>
    <t>MAURO</t>
  </si>
  <si>
    <t>GIUSEPPE</t>
  </si>
  <si>
    <t>CERIOLI</t>
  </si>
  <si>
    <t>ITALINA</t>
  </si>
  <si>
    <t>IOB</t>
  </si>
  <si>
    <t>LORDO</t>
  </si>
  <si>
    <t>BISCUOLI</t>
  </si>
  <si>
    <t>AUDONE</t>
  </si>
  <si>
    <t>MICHELA</t>
  </si>
  <si>
    <t>LEONARDO</t>
  </si>
  <si>
    <t xml:space="preserve">MARINO </t>
  </si>
  <si>
    <t>ROSANELLI</t>
  </si>
  <si>
    <t>PRAMPOLINI</t>
  </si>
  <si>
    <t>VASAPOLLO</t>
  </si>
  <si>
    <t>DOMENICO</t>
  </si>
  <si>
    <t>PRATI</t>
  </si>
  <si>
    <t>DENI</t>
  </si>
  <si>
    <t>MORI</t>
  </si>
  <si>
    <t>CARLO</t>
  </si>
  <si>
    <t>PIGNAGNOLI</t>
  </si>
  <si>
    <t>MELOTTI</t>
  </si>
  <si>
    <t>DANIELA</t>
  </si>
  <si>
    <t>MARINI</t>
  </si>
  <si>
    <t>TOTALE</t>
  </si>
  <si>
    <t>PRIMA CATEGORIA</t>
  </si>
  <si>
    <t>SECONDA CATEGORIA</t>
  </si>
  <si>
    <t>TERZA CATEGORIA</t>
  </si>
  <si>
    <t>bonus</t>
  </si>
  <si>
    <t xml:space="preserve"> </t>
  </si>
  <si>
    <t xml:space="preserve">BENATTI </t>
  </si>
  <si>
    <t>GLAUCO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</si>
</sst>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3" fillId="3" borderId="0" xfId="0" applyFont="1" applyFill="1" applyAlignment="1">
      <alignment horizontal="left"/>
    </xf>
    <xf numFmtId="0" fontId="0" fillId="3" borderId="0" xfId="0" applyFill="1"/>
    <xf numFmtId="0" fontId="3" fillId="3" borderId="0" xfId="0" applyFont="1" applyFill="1"/>
    <xf numFmtId="0" fontId="2" fillId="3" borderId="1" xfId="1" applyFont="1" applyFill="1" applyBorder="1" applyAlignment="1" applyProtection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3" borderId="1" xfId="0" applyFill="1" applyBorder="1"/>
    <xf numFmtId="0" fontId="4" fillId="3" borderId="1" xfId="0" applyFont="1" applyFill="1" applyBorder="1"/>
    <xf numFmtId="0" fontId="3" fillId="3" borderId="1" xfId="0" applyFont="1" applyFill="1" applyBorder="1"/>
    <xf numFmtId="0" fontId="2" fillId="3" borderId="2" xfId="0" applyFont="1" applyFill="1" applyBorder="1" applyAlignment="1">
      <alignment horizontal="left" wrapText="1"/>
    </xf>
    <xf numFmtId="0" fontId="3" fillId="3" borderId="1" xfId="1" applyFont="1" applyFill="1" applyBorder="1" applyAlignment="1" applyProtection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3" borderId="0" xfId="0" applyFill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/>
    <xf numFmtId="0" fontId="4" fillId="3" borderId="1" xfId="0" applyFont="1" applyFill="1" applyBorder="1" applyAlignment="1">
      <alignment horizontal="right"/>
    </xf>
    <xf numFmtId="16" fontId="0" fillId="4" borderId="1" xfId="0" applyNumberForma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" fillId="3" borderId="1" xfId="1" applyFont="1" applyFill="1" applyBorder="1" applyAlignment="1" applyProtection="1">
      <alignment wrapText="1"/>
    </xf>
    <xf numFmtId="0" fontId="2" fillId="3" borderId="2" xfId="0" applyFont="1" applyFill="1" applyBorder="1" applyAlignment="1">
      <alignment wrapText="1"/>
    </xf>
    <xf numFmtId="0" fontId="2" fillId="4" borderId="1" xfId="1" applyFont="1" applyFill="1" applyBorder="1" applyAlignment="1" applyProtection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3" fillId="4" borderId="1" xfId="1" applyFont="1" applyFill="1" applyBorder="1" applyAlignment="1" applyProtection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esgolf.it/golfonline/clubs/ScorePersona.aspx?circolo_id=787&amp;ClubPersonaId=&amp;GaraId=552625&amp;Tessera=52911&amp;Codice=&amp;Anno=&amp;Giri=1&amp;Nome=BISCUOLI%20MAURO" TargetMode="External"/><Relationship Id="rId3" Type="http://schemas.openxmlformats.org/officeDocument/2006/relationships/hyperlink" Target="https://www.gesgolf.it/golfonline/clubs/ScorePersona.aspx?circolo_id=787&amp;ClubPersonaId=&amp;GaraId=550146&amp;Tessera=200442&amp;Codice=&amp;Anno=&amp;Giri=1&amp;Nome=AVANZINI%20DAVIDE" TargetMode="External"/><Relationship Id="rId7" Type="http://schemas.openxmlformats.org/officeDocument/2006/relationships/hyperlink" Target="https://www.gesgolf.it/golfonline/clubs/ScorePersona.aspx?circolo_id=787&amp;ClubPersonaId=&amp;GaraId=550146&amp;Tessera=121309&amp;Codice=&amp;Anno=&amp;Giri=1&amp;Nome=CROTTI%20PIERGIOVANNI" TargetMode="External"/><Relationship Id="rId2" Type="http://schemas.openxmlformats.org/officeDocument/2006/relationships/hyperlink" Target="https://www.gesgolf.it/golfonline/clubs/ScorePersona.aspx?circolo_id=787&amp;ClubPersonaId=&amp;GaraId=550146&amp;Tessera=200413&amp;Codice=&amp;Anno=&amp;Giri=1&amp;Nome=OTTAVIANI%20RICCARDO" TargetMode="External"/><Relationship Id="rId1" Type="http://schemas.openxmlformats.org/officeDocument/2006/relationships/hyperlink" Target="https://www.gesgolf.it/golfonline/clubs/ScorePersona.aspx?circolo_id=787&amp;ClubPersonaId=&amp;GaraId=550146&amp;Tessera=20889&amp;Codice=&amp;Anno=&amp;Giri=1&amp;Nome=SPATTINI%20LUCA" TargetMode="External"/><Relationship Id="rId6" Type="http://schemas.openxmlformats.org/officeDocument/2006/relationships/hyperlink" Target="https://www.gesgolf.it/golfonline/clubs/ScorePersona.aspx?circolo_id=787&amp;ClubPersonaId=&amp;GaraId=550146&amp;Tessera=123433&amp;Codice=&amp;Anno=&amp;Giri=1&amp;Nome=ANGELINI%20PAOLO" TargetMode="External"/><Relationship Id="rId5" Type="http://schemas.openxmlformats.org/officeDocument/2006/relationships/hyperlink" Target="https://www.gesgolf.it/golfonline/clubs/ScorePersona.aspx?circolo_id=787&amp;ClubPersonaId=&amp;GaraId=550146&amp;Tessera=144035&amp;Codice=&amp;Anno=&amp;Giri=1&amp;Nome=CAVALLI%20ALIC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esgolf.it/golfonline/clubs/ScorePersona.aspx?circolo_id=787&amp;ClubPersonaId=&amp;GaraId=550146&amp;Tessera=199633&amp;Codice=&amp;Anno=&amp;Giri=1&amp;Nome=MONTANARI%20LORENZO" TargetMode="External"/><Relationship Id="rId9" Type="http://schemas.openxmlformats.org/officeDocument/2006/relationships/hyperlink" Target="https://www.gesgolf.it/golfonline/clubs/ScorePersona.aspx?circolo_id=787&amp;ClubPersonaId=&amp;GaraId=552625&amp;Tessera=207659&amp;Codice=&amp;Anno=&amp;Giri=1&amp;Nome=IOB%20LUC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gesgolf.it/golfonline/clubs/ScorePersona.aspx?circolo_id=787&amp;ClubPersonaId=&amp;GaraId=550146&amp;Tessera=214018&amp;Codice=&amp;Anno=&amp;Giri=1&amp;Nome=PATERLINI%20DONATA" TargetMode="External"/><Relationship Id="rId7" Type="http://schemas.openxmlformats.org/officeDocument/2006/relationships/hyperlink" Target="https://www.gesgolf.it/golfonline/clubs/ScorePersona.aspx?circolo_id=787&amp;ClubPersonaId=&amp;GaraId=552625&amp;Tessera=115705&amp;Codice=&amp;Anno=&amp;Giri=1&amp;Nome=VASAPOLLO%20DOMENICO" TargetMode="External"/><Relationship Id="rId2" Type="http://schemas.openxmlformats.org/officeDocument/2006/relationships/hyperlink" Target="https://www.gesgolf.it/golfonline/clubs/ScorePersona.aspx?circolo_id=787&amp;ClubPersonaId=&amp;GaraId=550146&amp;Tessera=247954&amp;Codice=&amp;Anno=&amp;Giri=1&amp;Nome=GIANGIORDANO%20LUCA" TargetMode="External"/><Relationship Id="rId1" Type="http://schemas.openxmlformats.org/officeDocument/2006/relationships/hyperlink" Target="https://www.gesgolf.it/golfonline/clubs/ScorePersona.aspx?circolo_id=787&amp;ClubPersonaId=&amp;GaraId=550146&amp;Tessera=188030&amp;Codice=&amp;Anno=&amp;Giri=1&amp;Nome=BUSANI%20ENRICO" TargetMode="External"/><Relationship Id="rId6" Type="http://schemas.openxmlformats.org/officeDocument/2006/relationships/hyperlink" Target="https://www.gesgolf.it/golfonline/clubs/ScorePersona.aspx?circolo_id=787&amp;ClubPersonaId=&amp;GaraId=552625&amp;Tessera=128481&amp;Codice=&amp;Anno=&amp;Giri=1&amp;Nome=CHIESI%20GUIDO" TargetMode="External"/><Relationship Id="rId5" Type="http://schemas.openxmlformats.org/officeDocument/2006/relationships/hyperlink" Target="https://www.gesgolf.it/golfonline/clubs/ScorePersona.aspx?circolo_id=787&amp;ClubPersonaId=&amp;GaraId=550146&amp;Tessera=166600&amp;Codice=&amp;Anno=&amp;Giri=1&amp;Nome=SANFELICI%20ARTURO" TargetMode="External"/><Relationship Id="rId4" Type="http://schemas.openxmlformats.org/officeDocument/2006/relationships/hyperlink" Target="https://www.gesgolf.it/golfonline/clubs/ScorePersona.aspx?circolo_id=787&amp;ClubPersonaId=&amp;GaraId=550146&amp;Tessera=156726&amp;Codice=&amp;Anno=&amp;Giri=1&amp;Nome=Privacy%20Privacy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esgolf.it/golfonline/clubs/ScorePersona.aspx?circolo_id=787&amp;ClubPersonaId=&amp;GaraId=552625&amp;Tessera=254041&amp;Codice=&amp;Anno=&amp;Giri=1&amp;Nome=MELOTTI%20DANIELA" TargetMode="External"/><Relationship Id="rId3" Type="http://schemas.openxmlformats.org/officeDocument/2006/relationships/hyperlink" Target="https://www.gesgolf.it/golfonline/clubs/ScorePersona.aspx?circolo_id=787&amp;ClubPersonaId=&amp;GaraId=550146&amp;Tessera=225538&amp;Codice=&amp;Anno=&amp;Giri=1&amp;Nome=CERIOLI%20ITALINA" TargetMode="External"/><Relationship Id="rId7" Type="http://schemas.openxmlformats.org/officeDocument/2006/relationships/hyperlink" Target="https://www.gesgolf.it/golfonline/clubs/ScorePersona.aspx?circolo_id=787&amp;ClubPersonaId=&amp;GaraId=552625&amp;Tessera=127059&amp;Codice=&amp;Anno=&amp;Giri=1&amp;Nome=AUDONE%20MICHELA" TargetMode="External"/><Relationship Id="rId2" Type="http://schemas.openxmlformats.org/officeDocument/2006/relationships/hyperlink" Target="https://www.gesgolf.it/golfonline/clubs/ScorePersona.aspx?circolo_id=787&amp;ClubPersonaId=&amp;GaraId=550146&amp;Tessera=166595&amp;Codice=&amp;Anno=&amp;Giri=1&amp;Nome=FERRETTI%20BRUNO" TargetMode="External"/><Relationship Id="rId1" Type="http://schemas.openxmlformats.org/officeDocument/2006/relationships/hyperlink" Target="https://www.gesgolf.it/golfonline/clubs/ScorePersona.aspx?circolo_id=787&amp;ClubPersonaId=&amp;GaraId=550146&amp;Tessera=20887&amp;Codice=&amp;Anno=&amp;Giri=1&amp;Nome=SPAGNI%20ENRICA" TargetMode="External"/><Relationship Id="rId6" Type="http://schemas.openxmlformats.org/officeDocument/2006/relationships/hyperlink" Target="https://www.gesgolf.it/golfonline/clubs/ScorePersona.aspx?circolo_id=787&amp;ClubPersonaId=&amp;GaraId=552625&amp;Tessera=20865&amp;Codice=&amp;Anno=&amp;Giri=1&amp;Nome=PIGNAGNOLI%20PIETRO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gesgolf.it/golfonline/clubs/ScorePersona.aspx?circolo_id=787&amp;ClubPersonaId=&amp;GaraId=552625&amp;Tessera=251540&amp;Codice=&amp;Anno=&amp;Giri=1&amp;Nome=MORI%20CARLO" TargetMode="External"/><Relationship Id="rId10" Type="http://schemas.openxmlformats.org/officeDocument/2006/relationships/hyperlink" Target="https://www.gesgolf.it/golfonline/clubs/ScorePersona.aspx?circolo_id=787&amp;ClubPersonaId=&amp;GaraId=550146&amp;Tessera=260414&amp;Codice=&amp;Anno=&amp;Giri=1&amp;Nome=CALESTANI%20SIMONA" TargetMode="External"/><Relationship Id="rId4" Type="http://schemas.openxmlformats.org/officeDocument/2006/relationships/hyperlink" Target="https://www.gesgolf.it/golfonline/clubs/ScorePersona.aspx?circolo_id=787&amp;ClubPersonaId=&amp;GaraId=552625&amp;Tessera=20867&amp;Codice=&amp;Anno=&amp;Giri=1&amp;Nome=PRATI%20DENI" TargetMode="External"/><Relationship Id="rId9" Type="http://schemas.openxmlformats.org/officeDocument/2006/relationships/hyperlink" Target="https://www.gesgolf.it/golfonline/clubs/ScorePersona.aspx?circolo_id=787&amp;ClubPersonaId=&amp;GaraId=552625&amp;Tessera=262513&amp;Codice=&amp;Anno=&amp;Giri=1&amp;Nome=MARINI%20MASSIMO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esgolf.it/golfonline/clubs/ScorePersona.aspx?circolo_id=787&amp;ClubPersonaId=&amp;GaraId=552625&amp;Tessera=121309&amp;Codice=&amp;Anno=&amp;Giri=1&amp;Nome=CROTTI%20PIERGIOVANNI" TargetMode="External"/><Relationship Id="rId3" Type="http://schemas.openxmlformats.org/officeDocument/2006/relationships/hyperlink" Target="https://www.gesgolf.it/golfonline/clubs/ScorePersona.aspx?circolo_id=787&amp;ClubPersonaId=&amp;GaraId=552625&amp;Tessera=20889&amp;Codice=&amp;Anno=&amp;Giri=1&amp;Nome=SPATTINI%20LUCA" TargetMode="External"/><Relationship Id="rId7" Type="http://schemas.openxmlformats.org/officeDocument/2006/relationships/hyperlink" Target="https://www.gesgolf.it/golfonline/clubs/ScorePersona.aspx?circolo_id=787&amp;ClubPersonaId=&amp;GaraId=552625&amp;Tessera=123433&amp;Codice=&amp;Anno=&amp;Giri=1&amp;Nome=ANGELINI%20PAOLO" TargetMode="External"/><Relationship Id="rId2" Type="http://schemas.openxmlformats.org/officeDocument/2006/relationships/hyperlink" Target="https://www.gesgolf.it/golfonline/clubs/ScorePersona.aspx?circolo_id=787&amp;ClubPersonaId=&amp;GaraId=552625&amp;Tessera=103711&amp;Codice=&amp;Anno=&amp;Giri=1&amp;Nome=PRAMPOLINI%20LEONARDO" TargetMode="External"/><Relationship Id="rId1" Type="http://schemas.openxmlformats.org/officeDocument/2006/relationships/hyperlink" Target="https://www.gesgolf.it/golfonline/clubs/ScorePersona.aspx?circolo_id=787&amp;ClubPersonaId=&amp;GaraId=552625&amp;Tessera=42588&amp;Codice=&amp;Anno=&amp;Giri=1&amp;Nome=ROSANELLI%20PAOLO" TargetMode="External"/><Relationship Id="rId6" Type="http://schemas.openxmlformats.org/officeDocument/2006/relationships/hyperlink" Target="https://www.gesgolf.it/golfonline/clubs/ScorePersona.aspx?circolo_id=787&amp;ClubPersonaId=&amp;GaraId=552625&amp;Tessera=200442&amp;Codice=&amp;Anno=&amp;Giri=1&amp;Nome=AVANZINI%20DAVIDE" TargetMode="External"/><Relationship Id="rId5" Type="http://schemas.openxmlformats.org/officeDocument/2006/relationships/hyperlink" Target="https://www.gesgolf.it/golfonline/clubs/ScorePersona.aspx?circolo_id=787&amp;ClubPersonaId=&amp;GaraId=552625&amp;Tessera=144035&amp;Codice=&amp;Anno=&amp;Giri=1&amp;Nome=CAVALLI%20ALICE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gesgolf.it/golfonline/clubs/ScorePersona.aspx?circolo_id=787&amp;ClubPersonaId=&amp;GaraId=552625&amp;Tessera=200413&amp;Codice=&amp;Anno=&amp;Giri=1&amp;Nome=OTTAVIANI%20RICCARDO" TargetMode="External"/><Relationship Id="rId9" Type="http://schemas.openxmlformats.org/officeDocument/2006/relationships/hyperlink" Target="https://www.gesgolf.it/golfonline/clubs/ScorePersona.aspx?circolo_id=787&amp;ClubPersonaId=&amp;GaraId=552625&amp;Tessera=207659&amp;Codice=&amp;Anno=&amp;Giri=1&amp;Nome=IOB%20LU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workbookViewId="0">
      <selection activeCell="C15" sqref="C15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11.5703125" style="1" customWidth="1"/>
    <col min="4" max="4" width="13" style="19" customWidth="1"/>
    <col min="5" max="5" width="12.5703125" style="19" customWidth="1"/>
    <col min="6" max="6" width="11.7109375" style="19" customWidth="1"/>
    <col min="7" max="7" width="12.5703125" style="19" customWidth="1"/>
    <col min="8" max="8" width="11.42578125" style="19" customWidth="1"/>
    <col min="9" max="9" width="12.7109375" style="18" customWidth="1"/>
  </cols>
  <sheetData>
    <row r="1" spans="1:9" x14ac:dyDescent="0.25">
      <c r="A1" s="40" t="s">
        <v>56</v>
      </c>
      <c r="B1" s="41"/>
      <c r="C1" s="27">
        <v>44654</v>
      </c>
      <c r="D1" s="27">
        <v>44695</v>
      </c>
      <c r="E1" s="27">
        <v>44724</v>
      </c>
      <c r="F1" s="27">
        <v>44745</v>
      </c>
      <c r="G1" s="27">
        <v>44822</v>
      </c>
      <c r="H1" s="27" t="s">
        <v>59</v>
      </c>
      <c r="I1" s="28" t="s">
        <v>55</v>
      </c>
    </row>
    <row r="2" spans="1:9" x14ac:dyDescent="0.25">
      <c r="A2" s="35" t="s">
        <v>2</v>
      </c>
      <c r="B2" s="36" t="s">
        <v>3</v>
      </c>
      <c r="C2" s="16">
        <v>40</v>
      </c>
      <c r="D2" s="16">
        <v>35</v>
      </c>
      <c r="E2" s="16">
        <v>20</v>
      </c>
      <c r="F2" s="16">
        <v>8</v>
      </c>
      <c r="G2" s="16">
        <v>35</v>
      </c>
      <c r="H2" s="16">
        <v>25</v>
      </c>
      <c r="I2" s="20">
        <f t="shared" ref="I2:I10" si="0">SUM(C2:H2)</f>
        <v>163</v>
      </c>
    </row>
    <row r="3" spans="1:9" x14ac:dyDescent="0.25">
      <c r="A3" s="13" t="s">
        <v>0</v>
      </c>
      <c r="B3" s="14" t="s">
        <v>1</v>
      </c>
      <c r="C3" s="16">
        <v>45</v>
      </c>
      <c r="D3" s="16">
        <v>30</v>
      </c>
      <c r="E3" s="16">
        <v>16</v>
      </c>
      <c r="F3" s="16"/>
      <c r="G3" s="16">
        <v>30</v>
      </c>
      <c r="H3" s="16">
        <v>15</v>
      </c>
      <c r="I3" s="20">
        <f t="shared" si="0"/>
        <v>136</v>
      </c>
    </row>
    <row r="4" spans="1:9" x14ac:dyDescent="0.25">
      <c r="A4" s="35" t="s">
        <v>4</v>
      </c>
      <c r="B4" s="36" t="s">
        <v>5</v>
      </c>
      <c r="C4" s="16">
        <v>35</v>
      </c>
      <c r="D4" s="16">
        <v>20</v>
      </c>
      <c r="E4" s="16"/>
      <c r="F4" s="16">
        <v>35</v>
      </c>
      <c r="G4" s="16">
        <v>8</v>
      </c>
      <c r="H4" s="16">
        <v>15</v>
      </c>
      <c r="I4" s="20">
        <f t="shared" si="0"/>
        <v>113</v>
      </c>
    </row>
    <row r="5" spans="1:9" x14ac:dyDescent="0.25">
      <c r="A5" s="35" t="s">
        <v>6</v>
      </c>
      <c r="B5" s="36" t="s">
        <v>7</v>
      </c>
      <c r="C5" s="16">
        <v>30</v>
      </c>
      <c r="D5" s="16">
        <v>45</v>
      </c>
      <c r="E5" s="16"/>
      <c r="F5" s="16"/>
      <c r="G5" s="16">
        <v>18</v>
      </c>
      <c r="H5" s="16">
        <v>15</v>
      </c>
      <c r="I5" s="20">
        <f t="shared" si="0"/>
        <v>108</v>
      </c>
    </row>
    <row r="6" spans="1:9" x14ac:dyDescent="0.25">
      <c r="A6" s="13" t="s">
        <v>10</v>
      </c>
      <c r="B6" s="14" t="s">
        <v>11</v>
      </c>
      <c r="C6" s="16">
        <v>18</v>
      </c>
      <c r="D6" s="16">
        <v>10</v>
      </c>
      <c r="E6" s="16">
        <v>35</v>
      </c>
      <c r="F6" s="16">
        <v>0</v>
      </c>
      <c r="G6" s="16">
        <v>8</v>
      </c>
      <c r="H6" s="16">
        <v>25</v>
      </c>
      <c r="I6" s="20">
        <f t="shared" si="0"/>
        <v>96</v>
      </c>
    </row>
    <row r="7" spans="1:9" x14ac:dyDescent="0.25">
      <c r="A7" s="13" t="s">
        <v>12</v>
      </c>
      <c r="B7" s="14" t="s">
        <v>13</v>
      </c>
      <c r="C7" s="16">
        <v>16</v>
      </c>
      <c r="D7" s="16">
        <v>25</v>
      </c>
      <c r="E7" s="16">
        <v>16</v>
      </c>
      <c r="F7" s="16">
        <v>0</v>
      </c>
      <c r="G7" s="16">
        <v>8</v>
      </c>
      <c r="H7" s="16">
        <v>25</v>
      </c>
      <c r="I7" s="20">
        <f t="shared" si="0"/>
        <v>90</v>
      </c>
    </row>
    <row r="8" spans="1:9" x14ac:dyDescent="0.25">
      <c r="A8" s="13" t="s">
        <v>36</v>
      </c>
      <c r="B8" s="14" t="s">
        <v>1</v>
      </c>
      <c r="C8" s="16">
        <v>0</v>
      </c>
      <c r="D8" s="16">
        <v>16</v>
      </c>
      <c r="E8" s="16">
        <v>35</v>
      </c>
      <c r="F8" s="16">
        <v>0</v>
      </c>
      <c r="G8" s="16">
        <v>10</v>
      </c>
      <c r="H8" s="16">
        <v>25</v>
      </c>
      <c r="I8" s="20">
        <f t="shared" si="0"/>
        <v>86</v>
      </c>
    </row>
    <row r="9" spans="1:9" x14ac:dyDescent="0.25">
      <c r="A9" s="13" t="s">
        <v>38</v>
      </c>
      <c r="B9" s="14" t="s">
        <v>32</v>
      </c>
      <c r="C9" s="16"/>
      <c r="D9" s="16">
        <v>18</v>
      </c>
      <c r="E9" s="16">
        <v>30</v>
      </c>
      <c r="F9" s="16">
        <v>0</v>
      </c>
      <c r="G9" s="16">
        <v>8</v>
      </c>
      <c r="H9" s="16">
        <v>15</v>
      </c>
      <c r="I9" s="20">
        <f t="shared" si="0"/>
        <v>71</v>
      </c>
    </row>
    <row r="10" spans="1:9" x14ac:dyDescent="0.25">
      <c r="A10" s="13" t="s">
        <v>8</v>
      </c>
      <c r="B10" s="14" t="s">
        <v>9</v>
      </c>
      <c r="C10" s="16">
        <v>20</v>
      </c>
      <c r="D10" s="16">
        <v>14</v>
      </c>
      <c r="E10" s="16"/>
      <c r="F10" s="16"/>
      <c r="G10" s="16">
        <v>14</v>
      </c>
      <c r="H10" s="16">
        <v>15</v>
      </c>
      <c r="I10" s="20">
        <f t="shared" si="0"/>
        <v>63</v>
      </c>
    </row>
  </sheetData>
  <mergeCells count="1">
    <mergeCell ref="A1:B1"/>
  </mergeCells>
  <hyperlinks>
    <hyperlink ref="A3" r:id="rId1" display="https://www.gesgolf.it/golfonline/clubs/ScorePersona.aspx?circolo_id=787&amp;ClubPersonaId=&amp;GaraId=550146&amp;Tessera=20889&amp;Codice=&amp;Anno=&amp;Giri=1&amp;Nome=SPATTINI%20LUCA" xr:uid="{00000000-0004-0000-0000-000000000000}"/>
    <hyperlink ref="A2" r:id="rId2" display="https://www.gesgolf.it/golfonline/clubs/ScorePersona.aspx?circolo_id=787&amp;ClubPersonaId=&amp;GaraId=550146&amp;Tessera=200413&amp;Codice=&amp;Anno=&amp;Giri=1&amp;Nome=OTTAVIANI%20RICCARDO" xr:uid="{00000000-0004-0000-0000-000001000000}"/>
    <hyperlink ref="A4" r:id="rId3" display="https://www.gesgolf.it/golfonline/clubs/ScorePersona.aspx?circolo_id=787&amp;ClubPersonaId=&amp;GaraId=550146&amp;Tessera=200442&amp;Codice=&amp;Anno=&amp;Giri=1&amp;Nome=AVANZINI%20DAVIDE" xr:uid="{00000000-0004-0000-0000-000002000000}"/>
    <hyperlink ref="A5" r:id="rId4" display="https://www.gesgolf.it/golfonline/clubs/ScorePersona.aspx?circolo_id=787&amp;ClubPersonaId=&amp;GaraId=550146&amp;Tessera=199633&amp;Codice=&amp;Anno=&amp;Giri=1&amp;Nome=MONTANARI%20LORENZO" xr:uid="{00000000-0004-0000-0000-000003000000}"/>
    <hyperlink ref="A10" r:id="rId5" display="https://www.gesgolf.it/golfonline/clubs/ScorePersona.aspx?circolo_id=787&amp;ClubPersonaId=&amp;GaraId=550146&amp;Tessera=144035&amp;Codice=&amp;Anno=&amp;Giri=1&amp;Nome=CAVALLI%20ALICE" xr:uid="{00000000-0004-0000-0000-000004000000}"/>
    <hyperlink ref="A6" r:id="rId6" display="https://www.gesgolf.it/golfonline/clubs/ScorePersona.aspx?circolo_id=787&amp;ClubPersonaId=&amp;GaraId=550146&amp;Tessera=123433&amp;Codice=&amp;Anno=&amp;Giri=1&amp;Nome=ANGELINI%20PAOLO" xr:uid="{00000000-0004-0000-0000-000005000000}"/>
    <hyperlink ref="A7" r:id="rId7" display="https://www.gesgolf.it/golfonline/clubs/ScorePersona.aspx?circolo_id=787&amp;ClubPersonaId=&amp;GaraId=550146&amp;Tessera=121309&amp;Codice=&amp;Anno=&amp;Giri=1&amp;Nome=CROTTI%20PIERGIOVANNI" xr:uid="{00000000-0004-0000-0000-000006000000}"/>
    <hyperlink ref="A9" r:id="rId8" display="https://www.gesgolf.it/golfonline/clubs/ScorePersona.aspx?circolo_id=787&amp;ClubPersonaId=&amp;GaraId=552625&amp;Tessera=52911&amp;Codice=&amp;Anno=&amp;Giri=1&amp;Nome=BISCUOLI%20MAURO" xr:uid="{00000000-0004-0000-0000-000007000000}"/>
    <hyperlink ref="A8" r:id="rId9" display="https://www.gesgolf.it/golfonline/clubs/ScorePersona.aspx?circolo_id=787&amp;ClubPersonaId=&amp;GaraId=552625&amp;Tessera=207659&amp;Codice=&amp;Anno=&amp;Giri=1&amp;Nome=IOB%20LUCA" xr:uid="{00000000-0004-0000-0000-000008000000}"/>
  </hyperlinks>
  <pageMargins left="0.7" right="0.7" top="0.75" bottom="0.75" header="0.3" footer="0.3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B17" sqref="B17"/>
    </sheetView>
  </sheetViews>
  <sheetFormatPr defaultRowHeight="15" x14ac:dyDescent="0.25"/>
  <cols>
    <col min="1" max="1" width="20" style="4" customWidth="1"/>
    <col min="2" max="2" width="19.7109375" style="4" customWidth="1"/>
    <col min="3" max="3" width="10.140625" style="5" customWidth="1"/>
    <col min="4" max="4" width="11.140625" style="5" customWidth="1"/>
    <col min="5" max="5" width="10.28515625" style="5" customWidth="1"/>
    <col min="6" max="6" width="9.140625" style="5" customWidth="1"/>
    <col min="7" max="7" width="10" style="5" customWidth="1"/>
    <col min="8" max="8" width="11.7109375" style="5" customWidth="1"/>
    <col min="9" max="9" width="12.7109375" style="6" customWidth="1"/>
  </cols>
  <sheetData>
    <row r="1" spans="1:9" s="29" customFormat="1" x14ac:dyDescent="0.25">
      <c r="A1" s="42" t="s">
        <v>57</v>
      </c>
      <c r="B1" s="43"/>
      <c r="C1" s="27">
        <v>44654</v>
      </c>
      <c r="D1" s="27">
        <v>44695</v>
      </c>
      <c r="E1" s="27">
        <v>44724</v>
      </c>
      <c r="F1" s="27">
        <v>44745</v>
      </c>
      <c r="G1" s="27">
        <v>44822</v>
      </c>
      <c r="H1" s="27" t="s">
        <v>59</v>
      </c>
      <c r="I1" s="28" t="s">
        <v>55</v>
      </c>
    </row>
    <row r="2" spans="1:9" s="2" customFormat="1" x14ac:dyDescent="0.25">
      <c r="A2" s="33" t="s">
        <v>14</v>
      </c>
      <c r="B2" s="37" t="s">
        <v>15</v>
      </c>
      <c r="C2" s="9">
        <v>45</v>
      </c>
      <c r="D2" s="10">
        <v>10</v>
      </c>
      <c r="E2" s="10">
        <v>8</v>
      </c>
      <c r="F2" s="10">
        <v>12</v>
      </c>
      <c r="G2" s="10">
        <v>0</v>
      </c>
      <c r="H2" s="25">
        <v>25</v>
      </c>
      <c r="I2" s="11">
        <f t="shared" ref="I2:I10" si="0">SUM(C2:H2)</f>
        <v>100</v>
      </c>
    </row>
    <row r="3" spans="1:9" s="2" customFormat="1" x14ac:dyDescent="0.25">
      <c r="A3" s="33" t="s">
        <v>19</v>
      </c>
      <c r="B3" s="37" t="s">
        <v>20</v>
      </c>
      <c r="C3" s="9">
        <v>16</v>
      </c>
      <c r="D3" s="10">
        <v>16</v>
      </c>
      <c r="E3" s="10">
        <v>10</v>
      </c>
      <c r="F3" s="9">
        <v>16</v>
      </c>
      <c r="G3" s="9">
        <v>12</v>
      </c>
      <c r="H3" s="25">
        <v>25</v>
      </c>
      <c r="I3" s="11">
        <f t="shared" si="0"/>
        <v>95</v>
      </c>
    </row>
    <row r="4" spans="1:9" s="2" customFormat="1" x14ac:dyDescent="0.25">
      <c r="A4" s="38" t="s">
        <v>61</v>
      </c>
      <c r="B4" s="39" t="s">
        <v>62</v>
      </c>
      <c r="C4" s="9"/>
      <c r="D4" s="9"/>
      <c r="E4" s="9">
        <v>45</v>
      </c>
      <c r="F4" s="9"/>
      <c r="G4" s="9">
        <v>35</v>
      </c>
      <c r="H4" s="11">
        <v>10</v>
      </c>
      <c r="I4" s="11">
        <f t="shared" si="0"/>
        <v>90</v>
      </c>
    </row>
    <row r="5" spans="1:9" s="2" customFormat="1" x14ac:dyDescent="0.25">
      <c r="A5" s="7" t="s">
        <v>42</v>
      </c>
      <c r="B5" s="12" t="s">
        <v>33</v>
      </c>
      <c r="C5" s="9">
        <v>25</v>
      </c>
      <c r="D5" s="10">
        <v>35</v>
      </c>
      <c r="E5" s="10">
        <v>0</v>
      </c>
      <c r="F5" s="10">
        <v>0</v>
      </c>
      <c r="G5" s="10">
        <v>0</v>
      </c>
      <c r="H5" s="25">
        <v>25</v>
      </c>
      <c r="I5" s="11">
        <f t="shared" si="0"/>
        <v>85</v>
      </c>
    </row>
    <row r="6" spans="1:9" s="2" customFormat="1" x14ac:dyDescent="0.25">
      <c r="A6" s="7" t="s">
        <v>16</v>
      </c>
      <c r="B6" s="12" t="s">
        <v>1</v>
      </c>
      <c r="C6" s="9">
        <v>40</v>
      </c>
      <c r="D6" s="10">
        <v>10</v>
      </c>
      <c r="E6" s="10">
        <v>18</v>
      </c>
      <c r="F6" s="10"/>
      <c r="G6" s="10">
        <v>0</v>
      </c>
      <c r="H6" s="25">
        <v>15</v>
      </c>
      <c r="I6" s="11">
        <f t="shared" si="0"/>
        <v>83</v>
      </c>
    </row>
    <row r="7" spans="1:9" s="2" customFormat="1" x14ac:dyDescent="0.25">
      <c r="A7" s="31" t="s">
        <v>45</v>
      </c>
      <c r="B7" s="32" t="s">
        <v>46</v>
      </c>
      <c r="C7" s="9">
        <v>0</v>
      </c>
      <c r="D7" s="9">
        <v>8</v>
      </c>
      <c r="E7" s="9">
        <v>10</v>
      </c>
      <c r="F7" s="9">
        <v>35</v>
      </c>
      <c r="G7" s="9">
        <v>0</v>
      </c>
      <c r="H7" s="11">
        <v>25</v>
      </c>
      <c r="I7" s="11">
        <f t="shared" si="0"/>
        <v>78</v>
      </c>
    </row>
    <row r="8" spans="1:9" x14ac:dyDescent="0.25">
      <c r="A8" s="7" t="s">
        <v>21</v>
      </c>
      <c r="B8" s="12" t="s">
        <v>22</v>
      </c>
      <c r="C8" s="9">
        <v>10</v>
      </c>
      <c r="D8" s="10">
        <v>40</v>
      </c>
      <c r="E8" s="10" t="s">
        <v>60</v>
      </c>
      <c r="F8" s="10"/>
      <c r="G8" s="10">
        <v>8</v>
      </c>
      <c r="H8" s="25">
        <v>15</v>
      </c>
      <c r="I8" s="11">
        <f t="shared" si="0"/>
        <v>73</v>
      </c>
    </row>
    <row r="9" spans="1:9" s="2" customFormat="1" x14ac:dyDescent="0.25">
      <c r="A9" s="31" t="s">
        <v>28</v>
      </c>
      <c r="B9" s="32" t="s">
        <v>29</v>
      </c>
      <c r="C9" s="10">
        <v>20</v>
      </c>
      <c r="D9" s="9">
        <v>18</v>
      </c>
      <c r="E9" s="9">
        <v>0</v>
      </c>
      <c r="F9" s="9">
        <v>0</v>
      </c>
      <c r="G9" s="9">
        <v>10</v>
      </c>
      <c r="H9" s="11">
        <v>25</v>
      </c>
      <c r="I9" s="11">
        <f t="shared" si="0"/>
        <v>73</v>
      </c>
    </row>
    <row r="10" spans="1:9" s="2" customFormat="1" x14ac:dyDescent="0.25">
      <c r="A10" s="7" t="s">
        <v>17</v>
      </c>
      <c r="B10" s="12" t="s">
        <v>18</v>
      </c>
      <c r="C10" s="9">
        <v>30</v>
      </c>
      <c r="D10" s="10">
        <v>0</v>
      </c>
      <c r="E10" s="10">
        <v>0</v>
      </c>
      <c r="F10" s="10">
        <v>0</v>
      </c>
      <c r="G10" s="10">
        <v>14</v>
      </c>
      <c r="H10" s="25">
        <v>25</v>
      </c>
      <c r="I10" s="11">
        <f t="shared" si="0"/>
        <v>69</v>
      </c>
    </row>
  </sheetData>
  <mergeCells count="1">
    <mergeCell ref="A1:B1"/>
  </mergeCells>
  <hyperlinks>
    <hyperlink ref="A3" r:id="rId1" display="https://www.gesgolf.it/golfonline/clubs/ScorePersona.aspx?circolo_id=787&amp;ClubPersonaId=&amp;GaraId=550146&amp;Tessera=188030&amp;Codice=&amp;Anno=&amp;Giri=1&amp;Nome=BUSANI%20ENRICO" xr:uid="{00000000-0004-0000-0100-000000000000}"/>
    <hyperlink ref="A6" r:id="rId2" display="https://www.gesgolf.it/golfonline/clubs/ScorePersona.aspx?circolo_id=787&amp;ClubPersonaId=&amp;GaraId=550146&amp;Tessera=247954&amp;Codice=&amp;Anno=&amp;Giri=1&amp;Nome=GIANGIORDANO%20LUCA" xr:uid="{00000000-0004-0000-0100-000001000000}"/>
    <hyperlink ref="A10" r:id="rId3" display="https://www.gesgolf.it/golfonline/clubs/ScorePersona.aspx?circolo_id=787&amp;ClubPersonaId=&amp;GaraId=550146&amp;Tessera=214018&amp;Codice=&amp;Anno=&amp;Giri=1&amp;Nome=PATERLINI%20DONATA" xr:uid="{00000000-0004-0000-0100-000002000000}"/>
    <hyperlink ref="A5" r:id="rId4" display="https://www.gesgolf.it/golfonline/clubs/ScorePersona.aspx?circolo_id=787&amp;ClubPersonaId=&amp;GaraId=550146&amp;Tessera=156726&amp;Codice=&amp;Anno=&amp;Giri=1&amp;Nome=Privacy%20Privacy" xr:uid="{00000000-0004-0000-0100-000003000000}"/>
    <hyperlink ref="A8" r:id="rId5" display="https://www.gesgolf.it/golfonline/clubs/ScorePersona.aspx?circolo_id=787&amp;ClubPersonaId=&amp;GaraId=550146&amp;Tessera=166600&amp;Codice=&amp;Anno=&amp;Giri=1&amp;Nome=SANFELICI%20ARTURO" xr:uid="{00000000-0004-0000-0100-000004000000}"/>
    <hyperlink ref="A9" r:id="rId6" display="https://www.gesgolf.it/golfonline/clubs/ScorePersona.aspx?circolo_id=787&amp;ClubPersonaId=&amp;GaraId=552625&amp;Tessera=128481&amp;Codice=&amp;Anno=&amp;Giri=1&amp;Nome=CHIESI%20GUIDO" xr:uid="{00000000-0004-0000-0100-000005000000}"/>
    <hyperlink ref="A7" r:id="rId7" display="https://www.gesgolf.it/golfonline/clubs/ScorePersona.aspx?circolo_id=787&amp;ClubPersonaId=&amp;GaraId=552625&amp;Tessera=115705&amp;Codice=&amp;Anno=&amp;Giri=1&amp;Nome=VASAPOLLO%20DOMENICO" xr:uid="{00000000-0004-0000-0100-000006000000}"/>
  </hyperlinks>
  <pageMargins left="0.70866141732283472" right="0.70866141732283472" top="0.74803149606299213" bottom="0.74803149606299213" header="0.31496062992125984" footer="0.31496062992125984"/>
  <pageSetup paperSize="9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tabSelected="1" workbookViewId="0">
      <selection activeCell="D24" sqref="D24"/>
    </sheetView>
  </sheetViews>
  <sheetFormatPr defaultRowHeight="15" x14ac:dyDescent="0.25"/>
  <cols>
    <col min="1" max="1" width="15.85546875" style="4" customWidth="1"/>
    <col min="2" max="2" width="17" style="4" customWidth="1"/>
    <col min="3" max="3" width="12.140625" style="15" customWidth="1"/>
    <col min="4" max="4" width="13.7109375" style="15" customWidth="1"/>
    <col min="5" max="5" width="12.5703125" style="15" customWidth="1"/>
    <col min="6" max="6" width="12" style="15" customWidth="1"/>
    <col min="7" max="7" width="13.85546875" style="15" customWidth="1"/>
    <col min="8" max="8" width="11.28515625" style="15" customWidth="1"/>
    <col min="9" max="9" width="10.7109375" style="17" customWidth="1"/>
    <col min="10" max="10" width="13.7109375" customWidth="1"/>
  </cols>
  <sheetData>
    <row r="1" spans="1:11" x14ac:dyDescent="0.25">
      <c r="A1" s="42" t="s">
        <v>58</v>
      </c>
      <c r="B1" s="43"/>
      <c r="C1" s="27">
        <v>44654</v>
      </c>
      <c r="D1" s="27">
        <v>44695</v>
      </c>
      <c r="E1" s="27">
        <v>44724</v>
      </c>
      <c r="F1" s="27">
        <v>44745</v>
      </c>
      <c r="G1" s="27">
        <v>44822</v>
      </c>
      <c r="H1" s="27" t="s">
        <v>59</v>
      </c>
      <c r="I1" s="28" t="s">
        <v>55</v>
      </c>
    </row>
    <row r="2" spans="1:11" s="3" customFormat="1" x14ac:dyDescent="0.25">
      <c r="A2" s="33" t="s">
        <v>30</v>
      </c>
      <c r="B2" s="34" t="s">
        <v>31</v>
      </c>
      <c r="C2" s="16">
        <v>16</v>
      </c>
      <c r="D2" s="16">
        <v>14</v>
      </c>
      <c r="E2" s="16"/>
      <c r="F2" s="16"/>
      <c r="G2" s="16">
        <v>40</v>
      </c>
      <c r="H2" s="16">
        <v>15</v>
      </c>
      <c r="I2" s="21">
        <f t="shared" ref="I2:I11" si="0">SUM(C2:H2)</f>
        <v>85</v>
      </c>
      <c r="J2"/>
      <c r="K2"/>
    </row>
    <row r="3" spans="1:11" s="3" customFormat="1" x14ac:dyDescent="0.25">
      <c r="A3" s="35" t="s">
        <v>49</v>
      </c>
      <c r="B3" s="36" t="s">
        <v>50</v>
      </c>
      <c r="C3" s="21">
        <v>0</v>
      </c>
      <c r="D3" s="16">
        <v>40</v>
      </c>
      <c r="E3" s="16">
        <v>18</v>
      </c>
      <c r="F3" s="16">
        <v>0</v>
      </c>
      <c r="G3" s="16">
        <v>0</v>
      </c>
      <c r="H3" s="16">
        <v>25</v>
      </c>
      <c r="I3" s="16">
        <f t="shared" si="0"/>
        <v>83</v>
      </c>
      <c r="J3"/>
      <c r="K3"/>
    </row>
    <row r="4" spans="1:11" s="3" customFormat="1" x14ac:dyDescent="0.25">
      <c r="A4" s="35" t="s">
        <v>47</v>
      </c>
      <c r="B4" s="36" t="s">
        <v>48</v>
      </c>
      <c r="C4" s="21">
        <v>0</v>
      </c>
      <c r="D4" s="16">
        <v>45</v>
      </c>
      <c r="E4" s="16">
        <v>0</v>
      </c>
      <c r="F4" s="16">
        <v>10</v>
      </c>
      <c r="G4" s="16"/>
      <c r="H4" s="16">
        <v>15</v>
      </c>
      <c r="I4" s="16">
        <f t="shared" si="0"/>
        <v>70</v>
      </c>
    </row>
    <row r="5" spans="1:11" s="3" customFormat="1" x14ac:dyDescent="0.25">
      <c r="A5" s="7" t="s">
        <v>34</v>
      </c>
      <c r="B5" s="8" t="s">
        <v>35</v>
      </c>
      <c r="C5" s="16">
        <v>8</v>
      </c>
      <c r="D5" s="16">
        <v>20</v>
      </c>
      <c r="E5" s="16">
        <v>0</v>
      </c>
      <c r="F5" s="16">
        <v>0</v>
      </c>
      <c r="G5" s="16">
        <v>10</v>
      </c>
      <c r="H5" s="16">
        <v>25</v>
      </c>
      <c r="I5" s="21">
        <f t="shared" si="0"/>
        <v>63</v>
      </c>
      <c r="J5"/>
      <c r="K5"/>
    </row>
    <row r="6" spans="1:11" s="3" customFormat="1" x14ac:dyDescent="0.25">
      <c r="A6" s="13" t="s">
        <v>51</v>
      </c>
      <c r="B6" s="14" t="s">
        <v>15</v>
      </c>
      <c r="C6" s="21">
        <v>0</v>
      </c>
      <c r="D6" s="16">
        <v>30</v>
      </c>
      <c r="E6" s="16">
        <v>0</v>
      </c>
      <c r="F6" s="16">
        <v>0</v>
      </c>
      <c r="G6" s="9">
        <v>8</v>
      </c>
      <c r="H6" s="16">
        <v>25</v>
      </c>
      <c r="I6" s="16">
        <f t="shared" si="0"/>
        <v>63</v>
      </c>
      <c r="J6"/>
      <c r="K6"/>
    </row>
    <row r="7" spans="1:11" s="3" customFormat="1" x14ac:dyDescent="0.25">
      <c r="A7" s="7" t="s">
        <v>24</v>
      </c>
      <c r="B7" s="8" t="s">
        <v>25</v>
      </c>
      <c r="C7" s="16">
        <v>45</v>
      </c>
      <c r="D7" s="21"/>
      <c r="E7" s="21">
        <v>8</v>
      </c>
      <c r="F7" s="21"/>
      <c r="G7" s="21"/>
      <c r="H7" s="21">
        <v>10</v>
      </c>
      <c r="I7" s="16">
        <f t="shared" si="0"/>
        <v>63</v>
      </c>
      <c r="J7"/>
      <c r="K7"/>
    </row>
    <row r="8" spans="1:11" s="3" customFormat="1" x14ac:dyDescent="0.25">
      <c r="A8" s="13" t="s">
        <v>39</v>
      </c>
      <c r="B8" s="14" t="s">
        <v>40</v>
      </c>
      <c r="C8" s="21"/>
      <c r="D8" s="16">
        <v>10</v>
      </c>
      <c r="E8" s="16"/>
      <c r="F8" s="16">
        <v>30</v>
      </c>
      <c r="G8" s="16">
        <v>0</v>
      </c>
      <c r="H8" s="16">
        <v>15</v>
      </c>
      <c r="I8" s="16">
        <f t="shared" si="0"/>
        <v>55</v>
      </c>
    </row>
    <row r="9" spans="1:11" s="3" customFormat="1" x14ac:dyDescent="0.25">
      <c r="A9" s="13" t="s">
        <v>54</v>
      </c>
      <c r="B9" s="14" t="s">
        <v>23</v>
      </c>
      <c r="C9" s="16"/>
      <c r="D9" s="16">
        <v>8</v>
      </c>
      <c r="E9" s="16"/>
      <c r="F9" s="16">
        <v>30</v>
      </c>
      <c r="G9" s="16">
        <v>0</v>
      </c>
      <c r="H9" s="16">
        <v>15</v>
      </c>
      <c r="I9" s="16">
        <f t="shared" si="0"/>
        <v>53</v>
      </c>
      <c r="J9"/>
      <c r="K9"/>
    </row>
    <row r="10" spans="1:11" s="3" customFormat="1" x14ac:dyDescent="0.25">
      <c r="A10" s="13" t="s">
        <v>52</v>
      </c>
      <c r="B10" s="14" t="s">
        <v>53</v>
      </c>
      <c r="C10" s="16">
        <v>0</v>
      </c>
      <c r="D10" s="16">
        <v>8</v>
      </c>
      <c r="E10" s="16"/>
      <c r="F10" s="16"/>
      <c r="G10" s="9">
        <v>30</v>
      </c>
      <c r="H10" s="16">
        <v>15</v>
      </c>
      <c r="I10" s="16">
        <f t="shared" si="0"/>
        <v>53</v>
      </c>
      <c r="J10"/>
      <c r="K10"/>
    </row>
    <row r="11" spans="1:11" s="3" customFormat="1" x14ac:dyDescent="0.25">
      <c r="A11" s="7" t="s">
        <v>26</v>
      </c>
      <c r="B11" s="8" t="s">
        <v>27</v>
      </c>
      <c r="C11" s="16">
        <v>30</v>
      </c>
      <c r="D11" s="21"/>
      <c r="E11" s="21"/>
      <c r="F11" s="21">
        <v>8</v>
      </c>
      <c r="G11" s="21"/>
      <c r="H11" s="21">
        <v>15</v>
      </c>
      <c r="I11" s="16">
        <f t="shared" si="0"/>
        <v>53</v>
      </c>
    </row>
  </sheetData>
  <mergeCells count="1">
    <mergeCell ref="A1:B1"/>
  </mergeCells>
  <hyperlinks>
    <hyperlink ref="A11" r:id="rId1" display="https://www.gesgolf.it/golfonline/clubs/ScorePersona.aspx?circolo_id=787&amp;ClubPersonaId=&amp;GaraId=550146&amp;Tessera=20887&amp;Codice=&amp;Anno=&amp;Giri=1&amp;Nome=SPAGNI%20ENRICA" xr:uid="{00000000-0004-0000-0200-000001000000}"/>
    <hyperlink ref="A2" r:id="rId2" display="https://www.gesgolf.it/golfonline/clubs/ScorePersona.aspx?circolo_id=787&amp;ClubPersonaId=&amp;GaraId=550146&amp;Tessera=166595&amp;Codice=&amp;Anno=&amp;Giri=1&amp;Nome=FERRETTI%20BRUNO" xr:uid="{00000000-0004-0000-0200-000002000000}"/>
    <hyperlink ref="A5" r:id="rId3" display="https://www.gesgolf.it/golfonline/clubs/ScorePersona.aspx?circolo_id=787&amp;ClubPersonaId=&amp;GaraId=550146&amp;Tessera=225538&amp;Codice=&amp;Anno=&amp;Giri=1&amp;Nome=CERIOLI%20ITALINA" xr:uid="{00000000-0004-0000-0200-000003000000}"/>
    <hyperlink ref="A4" r:id="rId4" display="https://www.gesgolf.it/golfonline/clubs/ScorePersona.aspx?circolo_id=787&amp;ClubPersonaId=&amp;GaraId=552625&amp;Tessera=20867&amp;Codice=&amp;Anno=&amp;Giri=1&amp;Nome=PRATI%20DENI" xr:uid="{00000000-0004-0000-0200-000004000000}"/>
    <hyperlink ref="A3" r:id="rId5" display="https://www.gesgolf.it/golfonline/clubs/ScorePersona.aspx?circolo_id=787&amp;ClubPersonaId=&amp;GaraId=552625&amp;Tessera=251540&amp;Codice=&amp;Anno=&amp;Giri=1&amp;Nome=MORI%20CARLO" xr:uid="{00000000-0004-0000-0200-000005000000}"/>
    <hyperlink ref="A6" r:id="rId6" display="https://www.gesgolf.it/golfonline/clubs/ScorePersona.aspx?circolo_id=787&amp;ClubPersonaId=&amp;GaraId=552625&amp;Tessera=20865&amp;Codice=&amp;Anno=&amp;Giri=1&amp;Nome=PIGNAGNOLI%20PIETRO" xr:uid="{00000000-0004-0000-0200-000006000000}"/>
    <hyperlink ref="A8" r:id="rId7" display="https://www.gesgolf.it/golfonline/clubs/ScorePersona.aspx?circolo_id=787&amp;ClubPersonaId=&amp;GaraId=552625&amp;Tessera=127059&amp;Codice=&amp;Anno=&amp;Giri=1&amp;Nome=AUDONE%20MICHELA" xr:uid="{00000000-0004-0000-0200-000007000000}"/>
    <hyperlink ref="A10" r:id="rId8" display="https://www.gesgolf.it/golfonline/clubs/ScorePersona.aspx?circolo_id=787&amp;ClubPersonaId=&amp;GaraId=552625&amp;Tessera=254041&amp;Codice=&amp;Anno=&amp;Giri=1&amp;Nome=MELOTTI%20DANIELA" xr:uid="{00000000-0004-0000-0200-000008000000}"/>
    <hyperlink ref="A9" r:id="rId9" display="https://www.gesgolf.it/golfonline/clubs/ScorePersona.aspx?circolo_id=787&amp;ClubPersonaId=&amp;GaraId=552625&amp;Tessera=262513&amp;Codice=&amp;Anno=&amp;Giri=1&amp;Nome=MARINI%20MASSIMO" xr:uid="{00000000-0004-0000-0200-000009000000}"/>
    <hyperlink ref="A7" r:id="rId10" display="https://www.gesgolf.it/golfonline/clubs/ScorePersona.aspx?circolo_id=787&amp;ClubPersonaId=&amp;GaraId=550146&amp;Tessera=260414&amp;Codice=&amp;Anno=&amp;Giri=1&amp;Nome=CALESTANI%20SIMONA" xr:uid="{FCF21651-A8FF-44C7-BDC2-1113B8151ABC}"/>
  </hyperlinks>
  <pageMargins left="0.70866141732283472" right="0.70866141732283472" top="0.74803149606299213" bottom="0.74803149606299213" header="0.31496062992125984" footer="0.31496062992125984"/>
  <pageSetup paperSize="9" scale="90" orientation="landscape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zoomScale="106" zoomScaleNormal="106" workbookViewId="0">
      <selection activeCell="D15" sqref="D15"/>
    </sheetView>
  </sheetViews>
  <sheetFormatPr defaultRowHeight="15" x14ac:dyDescent="0.25"/>
  <cols>
    <col min="1" max="1" width="14.42578125" style="24" customWidth="1"/>
    <col min="2" max="2" width="15.28515625" style="24" customWidth="1"/>
    <col min="3" max="3" width="12.28515625" style="22" customWidth="1"/>
    <col min="4" max="4" width="12" style="22" customWidth="1"/>
    <col min="5" max="5" width="11.28515625" style="22" customWidth="1"/>
    <col min="6" max="6" width="11.42578125" style="22" customWidth="1"/>
    <col min="7" max="7" width="11.7109375" style="22" customWidth="1"/>
    <col min="8" max="8" width="11.85546875" style="22" customWidth="1"/>
    <col min="9" max="9" width="11" style="23" customWidth="1"/>
  </cols>
  <sheetData>
    <row r="1" spans="1:9" x14ac:dyDescent="0.25">
      <c r="A1" s="44" t="s">
        <v>37</v>
      </c>
      <c r="B1" s="44"/>
      <c r="C1" s="27">
        <v>44654</v>
      </c>
      <c r="D1" s="27">
        <v>44695</v>
      </c>
      <c r="E1" s="27">
        <v>44724</v>
      </c>
      <c r="F1" s="27">
        <v>44745</v>
      </c>
      <c r="G1" s="27">
        <v>44822</v>
      </c>
      <c r="H1" s="27" t="s">
        <v>59</v>
      </c>
      <c r="I1" s="28" t="s">
        <v>55</v>
      </c>
    </row>
    <row r="2" spans="1:9" s="2" customFormat="1" x14ac:dyDescent="0.25">
      <c r="A2" s="33" t="s">
        <v>0</v>
      </c>
      <c r="B2" s="34" t="s">
        <v>1</v>
      </c>
      <c r="C2" s="25">
        <v>45</v>
      </c>
      <c r="D2" s="25">
        <v>40</v>
      </c>
      <c r="E2" s="25">
        <v>40</v>
      </c>
      <c r="F2" s="25"/>
      <c r="G2" s="25">
        <v>35</v>
      </c>
      <c r="H2" s="25">
        <v>15</v>
      </c>
      <c r="I2" s="21">
        <f t="shared" ref="I2:I10" si="0">SUM(C2:H2)</f>
        <v>175</v>
      </c>
    </row>
    <row r="3" spans="1:9" x14ac:dyDescent="0.25">
      <c r="A3" s="7" t="s">
        <v>2</v>
      </c>
      <c r="B3" s="8" t="s">
        <v>3</v>
      </c>
      <c r="C3" s="25">
        <v>40</v>
      </c>
      <c r="D3" s="25">
        <v>30</v>
      </c>
      <c r="E3" s="25">
        <v>18</v>
      </c>
      <c r="F3" s="25">
        <v>25</v>
      </c>
      <c r="G3" s="25">
        <v>18</v>
      </c>
      <c r="H3" s="25">
        <v>25</v>
      </c>
      <c r="I3" s="21">
        <f t="shared" si="0"/>
        <v>156</v>
      </c>
    </row>
    <row r="4" spans="1:9" x14ac:dyDescent="0.25">
      <c r="A4" s="7" t="s">
        <v>43</v>
      </c>
      <c r="B4" s="8" t="s">
        <v>11</v>
      </c>
      <c r="C4" s="25"/>
      <c r="D4" s="25">
        <v>35</v>
      </c>
      <c r="E4" s="25">
        <v>20</v>
      </c>
      <c r="F4" s="25">
        <v>45</v>
      </c>
      <c r="G4" s="25">
        <v>30</v>
      </c>
      <c r="H4" s="25">
        <v>15</v>
      </c>
      <c r="I4" s="21">
        <f t="shared" si="0"/>
        <v>145</v>
      </c>
    </row>
    <row r="5" spans="1:9" x14ac:dyDescent="0.25">
      <c r="A5" s="7" t="s">
        <v>44</v>
      </c>
      <c r="B5" s="8" t="s">
        <v>41</v>
      </c>
      <c r="C5" s="25"/>
      <c r="D5" s="25">
        <v>16</v>
      </c>
      <c r="E5" s="25">
        <v>30</v>
      </c>
      <c r="F5" s="9">
        <v>45</v>
      </c>
      <c r="G5" s="9">
        <v>20</v>
      </c>
      <c r="H5" s="25">
        <v>15</v>
      </c>
      <c r="I5" s="21">
        <f t="shared" si="0"/>
        <v>126</v>
      </c>
    </row>
    <row r="6" spans="1:9" x14ac:dyDescent="0.25">
      <c r="A6" s="7" t="s">
        <v>36</v>
      </c>
      <c r="B6" s="8" t="s">
        <v>1</v>
      </c>
      <c r="C6" s="25">
        <v>8</v>
      </c>
      <c r="D6" s="25">
        <v>10</v>
      </c>
      <c r="E6" s="25">
        <v>35</v>
      </c>
      <c r="F6" s="25">
        <v>20</v>
      </c>
      <c r="G6" s="25">
        <v>10</v>
      </c>
      <c r="H6" s="25">
        <v>25</v>
      </c>
      <c r="I6" s="21">
        <f>SUM(C6:H6)</f>
        <v>108</v>
      </c>
    </row>
    <row r="7" spans="1:9" x14ac:dyDescent="0.25">
      <c r="A7" s="7" t="s">
        <v>10</v>
      </c>
      <c r="B7" s="8" t="s">
        <v>11</v>
      </c>
      <c r="C7" s="25">
        <v>18</v>
      </c>
      <c r="D7" s="25">
        <v>8</v>
      </c>
      <c r="E7" s="25">
        <v>35</v>
      </c>
      <c r="F7" s="25">
        <v>20</v>
      </c>
      <c r="G7" s="25">
        <v>0</v>
      </c>
      <c r="H7" s="25">
        <v>25</v>
      </c>
      <c r="I7" s="26">
        <f t="shared" si="0"/>
        <v>106</v>
      </c>
    </row>
    <row r="8" spans="1:9" x14ac:dyDescent="0.25">
      <c r="A8" s="7" t="s">
        <v>12</v>
      </c>
      <c r="B8" s="8" t="s">
        <v>13</v>
      </c>
      <c r="C8" s="25">
        <v>10</v>
      </c>
      <c r="D8" s="25">
        <v>12</v>
      </c>
      <c r="E8" s="25">
        <v>40</v>
      </c>
      <c r="F8" s="25">
        <v>18</v>
      </c>
      <c r="G8" s="25">
        <v>0</v>
      </c>
      <c r="H8" s="25">
        <v>25</v>
      </c>
      <c r="I8" s="21">
        <f t="shared" si="0"/>
        <v>105</v>
      </c>
    </row>
    <row r="9" spans="1:9" x14ac:dyDescent="0.25">
      <c r="A9" s="7" t="s">
        <v>8</v>
      </c>
      <c r="B9" s="8" t="s">
        <v>9</v>
      </c>
      <c r="C9" s="25">
        <v>35</v>
      </c>
      <c r="D9" s="25">
        <v>25</v>
      </c>
      <c r="E9" s="25"/>
      <c r="F9" s="25">
        <v>10</v>
      </c>
      <c r="G9" s="25">
        <v>25</v>
      </c>
      <c r="H9" s="25">
        <v>15</v>
      </c>
      <c r="I9" s="21">
        <f>SUM(C9:H9)</f>
        <v>110</v>
      </c>
    </row>
    <row r="10" spans="1:9" x14ac:dyDescent="0.25">
      <c r="A10" s="7" t="s">
        <v>4</v>
      </c>
      <c r="B10" s="8" t="s">
        <v>5</v>
      </c>
      <c r="C10" s="25">
        <v>25</v>
      </c>
      <c r="D10" s="25">
        <v>14</v>
      </c>
      <c r="E10" s="25"/>
      <c r="F10" s="25">
        <v>40</v>
      </c>
      <c r="G10" s="25">
        <v>0</v>
      </c>
      <c r="H10" s="25">
        <v>15</v>
      </c>
      <c r="I10" s="21">
        <f t="shared" si="0"/>
        <v>94</v>
      </c>
    </row>
    <row r="11" spans="1:9" ht="15.75" x14ac:dyDescent="0.25">
      <c r="A11" s="30"/>
      <c r="B11" s="30"/>
      <c r="C11"/>
    </row>
  </sheetData>
  <mergeCells count="1">
    <mergeCell ref="A1:B1"/>
  </mergeCells>
  <hyperlinks>
    <hyperlink ref="A4" r:id="rId1" display="https://www.gesgolf.it/golfonline/clubs/ScorePersona.aspx?circolo_id=787&amp;ClubPersonaId=&amp;GaraId=552625&amp;Tessera=42588&amp;Codice=&amp;Anno=&amp;Giri=1&amp;Nome=ROSANELLI%20PAOLO" xr:uid="{00000000-0004-0000-0300-000000000000}"/>
    <hyperlink ref="A5" r:id="rId2" display="https://www.gesgolf.it/golfonline/clubs/ScorePersona.aspx?circolo_id=787&amp;ClubPersonaId=&amp;GaraId=552625&amp;Tessera=103711&amp;Codice=&amp;Anno=&amp;Giri=1&amp;Nome=PRAMPOLINI%20LEONARDO" xr:uid="{00000000-0004-0000-0300-000001000000}"/>
    <hyperlink ref="A2" r:id="rId3" display="https://www.gesgolf.it/golfonline/clubs/ScorePersona.aspx?circolo_id=787&amp;ClubPersonaId=&amp;GaraId=552625&amp;Tessera=20889&amp;Codice=&amp;Anno=&amp;Giri=1&amp;Nome=SPATTINI%20LUCA" xr:uid="{00000000-0004-0000-0300-000002000000}"/>
    <hyperlink ref="A3" r:id="rId4" display="https://www.gesgolf.it/golfonline/clubs/ScorePersona.aspx?circolo_id=787&amp;ClubPersonaId=&amp;GaraId=552625&amp;Tessera=200413&amp;Codice=&amp;Anno=&amp;Giri=1&amp;Nome=OTTAVIANI%20RICCARDO" xr:uid="{00000000-0004-0000-0300-000003000000}"/>
    <hyperlink ref="A9" r:id="rId5" display="https://www.gesgolf.it/golfonline/clubs/ScorePersona.aspx?circolo_id=787&amp;ClubPersonaId=&amp;GaraId=552625&amp;Tessera=144035&amp;Codice=&amp;Anno=&amp;Giri=1&amp;Nome=CAVALLI%20ALICE" xr:uid="{00000000-0004-0000-0300-000004000000}"/>
    <hyperlink ref="A10" r:id="rId6" display="https://www.gesgolf.it/golfonline/clubs/ScorePersona.aspx?circolo_id=787&amp;ClubPersonaId=&amp;GaraId=552625&amp;Tessera=200442&amp;Codice=&amp;Anno=&amp;Giri=1&amp;Nome=AVANZINI%20DAVIDE" xr:uid="{00000000-0004-0000-0300-000005000000}"/>
    <hyperlink ref="A7" r:id="rId7" display="https://www.gesgolf.it/golfonline/clubs/ScorePersona.aspx?circolo_id=787&amp;ClubPersonaId=&amp;GaraId=552625&amp;Tessera=123433&amp;Codice=&amp;Anno=&amp;Giri=1&amp;Nome=ANGELINI%20PAOLO" xr:uid="{00000000-0004-0000-0300-000006000000}"/>
    <hyperlink ref="A8" r:id="rId8" display="https://www.gesgolf.it/golfonline/clubs/ScorePersona.aspx?circolo_id=787&amp;ClubPersonaId=&amp;GaraId=552625&amp;Tessera=121309&amp;Codice=&amp;Anno=&amp;Giri=1&amp;Nome=CROTTI%20PIERGIOVANNI" xr:uid="{00000000-0004-0000-0300-000007000000}"/>
    <hyperlink ref="A6" r:id="rId9" display="https://www.gesgolf.it/golfonline/clubs/ScorePersona.aspx?circolo_id=787&amp;ClubPersonaId=&amp;GaraId=552625&amp;Tessera=207659&amp;Codice=&amp;Anno=&amp;Giri=1&amp;Nome=IOB%20LUCA" xr:uid="{00000000-0004-0000-0300-000008000000}"/>
  </hyperlinks>
  <pageMargins left="0.70866141732283472" right="0.70866141732283472" top="0.74803149606299213" bottom="0.74803149606299213" header="0.31496062992125984" footer="0.31496062992125984"/>
  <pageSetup paperSize="9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1° CAT</vt:lpstr>
      <vt:lpstr>2° CAT</vt:lpstr>
      <vt:lpstr>3° CAT</vt:lpstr>
      <vt:lpstr>LORDO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2022-06-16T08:54:30Z</cp:lastPrinted>
  <dcterms:created xsi:type="dcterms:W3CDTF">2022-06-14T15:22:08Z</dcterms:created>
  <dcterms:modified xsi:type="dcterms:W3CDTF">2022-09-26T12:32:31Z</dcterms:modified>
</cp:coreProperties>
</file>